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lculs statistiques" sheetId="1" r:id="rId4"/>
  </sheets>
  <definedNames/>
  <calcPr/>
</workbook>
</file>

<file path=xl/sharedStrings.xml><?xml version="1.0" encoding="utf-8"?>
<sst xmlns="http://schemas.openxmlformats.org/spreadsheetml/2006/main" count="23" uniqueCount="21">
  <si>
    <t xml:space="preserve">Mesures de tendance centrale d'une distribution </t>
  </si>
  <si>
    <t>Données groupées en classes</t>
  </si>
  <si>
    <t>Taille (cm)</t>
  </si>
  <si>
    <t>Effectif</t>
  </si>
  <si>
    <t>Effectif cumulé</t>
  </si>
  <si>
    <t>Milieu de
 la classe</t>
  </si>
  <si>
    <t>Classe modale</t>
  </si>
  <si>
    <t>Rang de la médiane</t>
  </si>
  <si>
    <t>Classe médiane</t>
  </si>
  <si>
    <t>Moyenne</t>
  </si>
  <si>
    <t>[130,140[</t>
  </si>
  <si>
    <t>Méthode 1*:</t>
  </si>
  <si>
    <t>[150,160[</t>
  </si>
  <si>
    <t>[160,170[</t>
  </si>
  <si>
    <t>*sans formules</t>
  </si>
  <si>
    <t>[140,150[</t>
  </si>
  <si>
    <t>Méthode 2:</t>
  </si>
  <si>
    <t>Méthode 3:</t>
  </si>
  <si>
    <t>[170,180[</t>
  </si>
  <si>
    <t>[180,190[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</si>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</sst>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0.0"/>
      <color rgb="FF000000"/>
      <name val="Arial"/>
      <scheme val="minor"/>
    </font>
    <font>
      <sz val="20.0"/>
      <color theme="1"/>
      <name val="Arial"/>
      <scheme val="minor"/>
    </font>
    <font/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00FFFF"/>
        <bgColor rgb="FF00FFFF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</fills>
  <borders count="9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2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1" fillId="2" fontId="1" numFmtId="0" xfId="0" applyAlignment="1" applyBorder="1" applyFill="1" applyFont="1">
      <alignment horizontal="center" readingOrder="0"/>
    </xf>
    <xf borderId="2" fillId="0" fontId="2" numFmtId="0" xfId="0" applyBorder="1" applyFont="1"/>
    <xf borderId="3" fillId="0" fontId="2" numFmtId="0" xfId="0" applyBorder="1" applyFont="1"/>
    <xf borderId="0" fillId="0" fontId="1" numFmtId="0" xfId="0" applyAlignment="1" applyFont="1">
      <alignment horizontal="center" readingOrder="0" vertical="center"/>
    </xf>
    <xf borderId="0" fillId="0" fontId="3" numFmtId="0" xfId="0" applyAlignment="1" applyFont="1">
      <alignment horizontal="center" readingOrder="0" vertical="center"/>
    </xf>
    <xf borderId="1" fillId="3" fontId="1" numFmtId="0" xfId="0" applyAlignment="1" applyBorder="1" applyFill="1" applyFont="1">
      <alignment horizontal="center" readingOrder="0" vertical="center"/>
    </xf>
    <xf borderId="0" fillId="0" fontId="3" numFmtId="0" xfId="0" applyAlignment="1" applyFont="1">
      <alignment horizontal="center" readingOrder="0"/>
    </xf>
    <xf borderId="0" fillId="0" fontId="3" numFmtId="2" xfId="0" applyAlignment="1" applyFont="1" applyNumberFormat="1">
      <alignment horizontal="center"/>
    </xf>
    <xf borderId="4" fillId="2" fontId="3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readingOrder="0" vertical="center"/>
    </xf>
    <xf borderId="5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right" vertical="bottom"/>
    </xf>
    <xf borderId="5" fillId="0" fontId="3" numFmtId="0" xfId="0" applyAlignment="1" applyBorder="1" applyFont="1">
      <alignment horizontal="center" readingOrder="0"/>
    </xf>
    <xf borderId="0" fillId="0" fontId="5" numFmtId="0" xfId="0" applyAlignment="1" applyFont="1">
      <alignment readingOrder="0"/>
    </xf>
    <xf borderId="7" fillId="0" fontId="3" numFmtId="0" xfId="0" applyAlignment="1" applyBorder="1" applyFont="1">
      <alignment horizontal="center" readingOrder="0" vertical="center"/>
    </xf>
    <xf borderId="7" fillId="0" fontId="3" numFmtId="0" xfId="0" applyAlignment="1" applyBorder="1" applyFont="1">
      <alignment horizontal="center" vertical="center"/>
    </xf>
    <xf borderId="6" fillId="0" fontId="4" numFmtId="0" xfId="0" applyAlignment="1" applyBorder="1" applyFont="1">
      <alignment horizontal="right" vertical="bottom"/>
    </xf>
    <xf borderId="0" fillId="0" fontId="3" numFmtId="0" xfId="0" applyAlignment="1" applyFont="1">
      <alignment horizontal="center" vertical="center"/>
    </xf>
    <xf borderId="8" fillId="0" fontId="3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center" vertical="center"/>
    </xf>
    <xf borderId="0" fillId="0" fontId="3" numFmtId="0" xfId="0" applyAlignment="1" applyFont="1">
      <alignment horizontal="center"/>
    </xf>
    <xf borderId="4" fillId="0" fontId="3" numFmtId="0" xfId="0" applyAlignment="1" applyBorder="1" applyFont="1">
      <alignment horizontal="center" readingOrder="0" vertical="center"/>
    </xf>
    <xf borderId="4" fillId="0" fontId="3" numFmtId="0" xfId="0" applyAlignment="1" applyBorder="1" applyFont="1">
      <alignment horizontal="center" vertical="center"/>
    </xf>
    <xf borderId="0" fillId="4" fontId="3" numFmtId="0" xfId="0" applyAlignment="1" applyFill="1" applyFon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00"/>
    <outlinePr summaryBelow="0" summaryRight="0"/>
  </sheetPr>
  <sheetViews>
    <sheetView workbookViewId="0"/>
  </sheetViews>
  <sheetFormatPr customHeight="1" defaultColWidth="12.63" defaultRowHeight="15.75"/>
  <cols>
    <col customWidth="1" min="1" max="2" width="7.13"/>
    <col customWidth="1" min="4" max="6" width="17.0"/>
    <col customWidth="1" min="7" max="7" width="11.38"/>
    <col customWidth="1" min="8" max="11" width="15.75"/>
  </cols>
  <sheetData>
    <row r="1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4"/>
    </row>
    <row r="4" ht="37.5" customHeight="1">
      <c r="A4" s="5"/>
      <c r="L4" s="5"/>
    </row>
    <row r="6">
      <c r="A6" s="6"/>
      <c r="C6" s="7" t="s">
        <v>1</v>
      </c>
      <c r="D6" s="3"/>
      <c r="E6" s="3"/>
      <c r="F6" s="3"/>
      <c r="G6" s="3"/>
      <c r="H6" s="3"/>
      <c r="I6" s="3"/>
      <c r="J6" s="3"/>
      <c r="K6" s="4"/>
      <c r="L6" s="6"/>
      <c r="M6" s="6"/>
      <c r="N6" s="6"/>
      <c r="O6" s="6"/>
      <c r="P6" s="6"/>
      <c r="Q6" s="6"/>
    </row>
    <row r="7">
      <c r="A7" s="8"/>
      <c r="L7" s="8"/>
      <c r="M7" s="8"/>
      <c r="N7" s="8"/>
      <c r="O7" s="8"/>
      <c r="P7" s="9"/>
      <c r="Q7" s="8"/>
    </row>
    <row r="8">
      <c r="A8" s="8"/>
      <c r="C8" s="10" t="s">
        <v>2</v>
      </c>
      <c r="D8" s="10" t="s">
        <v>3</v>
      </c>
      <c r="E8" s="10" t="s">
        <v>4</v>
      </c>
      <c r="F8" s="10" t="s">
        <v>5</v>
      </c>
      <c r="G8" s="6"/>
      <c r="H8" s="10" t="s">
        <v>6</v>
      </c>
      <c r="I8" s="10" t="s">
        <v>7</v>
      </c>
      <c r="J8" s="10" t="s">
        <v>8</v>
      </c>
      <c r="K8" s="10" t="s">
        <v>9</v>
      </c>
      <c r="L8" s="8"/>
      <c r="M8" s="8"/>
      <c r="N8" s="8"/>
    </row>
    <row r="9">
      <c r="A9" s="8"/>
      <c r="C9" s="11" t="s">
        <v>10</v>
      </c>
      <c r="D9" s="11">
        <v>2.0</v>
      </c>
      <c r="E9" s="12">
        <f>0+D9</f>
        <v>2</v>
      </c>
      <c r="F9" s="11">
        <f>(130+140)/2</f>
        <v>135</v>
      </c>
      <c r="G9" s="13" t="s">
        <v>11</v>
      </c>
      <c r="H9" s="11" t="s">
        <v>12</v>
      </c>
      <c r="I9" s="14">
        <v>60.5</v>
      </c>
      <c r="J9" s="11" t="s">
        <v>13</v>
      </c>
      <c r="K9" s="14">
        <v>162.0</v>
      </c>
      <c r="L9" s="15" t="s">
        <v>14</v>
      </c>
      <c r="M9" s="8"/>
      <c r="N9" s="8"/>
    </row>
    <row r="10">
      <c r="A10" s="8"/>
      <c r="C10" s="16" t="s">
        <v>15</v>
      </c>
      <c r="D10" s="16">
        <v>10.0</v>
      </c>
      <c r="E10" s="17">
        <f t="shared" ref="E10:E14" si="1">E9+D10</f>
        <v>12</v>
      </c>
      <c r="F10" s="11">
        <f>(140+150)/2</f>
        <v>145</v>
      </c>
      <c r="G10" s="18" t="s">
        <v>16</v>
      </c>
      <c r="H10" s="17"/>
      <c r="I10" s="16">
        <f>(60+61)/2</f>
        <v>60.5</v>
      </c>
      <c r="J10" s="17"/>
      <c r="K10" s="17">
        <f>(D9*F9+D10*F10+D11*F11+D12*F12+D13*F13+D14*F14)/D15</f>
        <v>162</v>
      </c>
      <c r="L10" s="8"/>
      <c r="M10" s="8"/>
      <c r="N10" s="8"/>
    </row>
    <row r="11">
      <c r="A11" s="8"/>
      <c r="C11" s="16" t="s">
        <v>12</v>
      </c>
      <c r="D11" s="16">
        <v>42.0</v>
      </c>
      <c r="E11" s="17">
        <f t="shared" si="1"/>
        <v>54</v>
      </c>
      <c r="F11" s="11">
        <f>(150+160)/2</f>
        <v>155</v>
      </c>
      <c r="G11" s="18" t="s">
        <v>17</v>
      </c>
      <c r="H11" s="17"/>
      <c r="I11" s="16">
        <f>(120+1)/2</f>
        <v>60.5</v>
      </c>
      <c r="J11" s="17"/>
      <c r="K11" s="17"/>
      <c r="L11" s="8"/>
      <c r="M11" s="8"/>
      <c r="N11" s="8"/>
    </row>
    <row r="12">
      <c r="A12" s="8"/>
      <c r="C12" s="16" t="s">
        <v>13</v>
      </c>
      <c r="D12" s="16">
        <v>40.0</v>
      </c>
      <c r="E12" s="17">
        <f t="shared" si="1"/>
        <v>94</v>
      </c>
      <c r="F12" s="11">
        <f>(160+170)/2</f>
        <v>165</v>
      </c>
      <c r="G12" s="19"/>
      <c r="H12" s="19"/>
      <c r="I12" s="19"/>
      <c r="J12" s="19"/>
      <c r="K12" s="19"/>
      <c r="L12" s="8"/>
      <c r="M12" s="8"/>
      <c r="N12" s="8"/>
    </row>
    <row r="13">
      <c r="A13" s="8"/>
      <c r="C13" s="16" t="s">
        <v>18</v>
      </c>
      <c r="D13" s="16">
        <v>20.0</v>
      </c>
      <c r="E13" s="17">
        <f t="shared" si="1"/>
        <v>114</v>
      </c>
      <c r="F13" s="11">
        <f>(170+180)/2</f>
        <v>175</v>
      </c>
      <c r="G13" s="19"/>
      <c r="H13" s="19"/>
      <c r="I13" s="19"/>
      <c r="J13" s="19"/>
      <c r="K13" s="19"/>
      <c r="L13" s="8"/>
      <c r="M13" s="8"/>
      <c r="N13" s="8"/>
    </row>
    <row r="14">
      <c r="A14" s="8"/>
      <c r="C14" s="20" t="s">
        <v>19</v>
      </c>
      <c r="D14" s="20">
        <v>6.0</v>
      </c>
      <c r="E14" s="21">
        <f t="shared" si="1"/>
        <v>120</v>
      </c>
      <c r="F14" s="11">
        <f>(180+190)/2</f>
        <v>185</v>
      </c>
      <c r="G14" s="19"/>
      <c r="H14" s="19"/>
      <c r="I14" s="19"/>
      <c r="J14" s="19"/>
      <c r="K14" s="19"/>
      <c r="L14" s="8"/>
      <c r="M14" s="22"/>
      <c r="N14" s="8"/>
    </row>
    <row r="15">
      <c r="A15" s="8"/>
      <c r="C15" s="23" t="s">
        <v>20</v>
      </c>
      <c r="D15" s="24">
        <f>SUM(D9:D14)</f>
        <v>120</v>
      </c>
      <c r="E15" s="23">
        <v>120.0</v>
      </c>
      <c r="F15" s="25"/>
      <c r="G15" s="19"/>
      <c r="H15" s="19"/>
      <c r="I15" s="19"/>
      <c r="J15" s="19"/>
      <c r="K15" s="19"/>
    </row>
    <row r="16">
      <c r="A16" s="8"/>
    </row>
    <row r="17">
      <c r="A17" s="8"/>
      <c r="B17" s="8"/>
      <c r="C17" s="8"/>
      <c r="D17" s="8"/>
      <c r="E17" s="22"/>
      <c r="F17" s="22"/>
      <c r="G17" s="22"/>
      <c r="H17" s="22"/>
      <c r="I17" s="22"/>
      <c r="J17" s="22"/>
    </row>
    <row r="18">
      <c r="A18" s="8"/>
      <c r="B18" s="8"/>
      <c r="C18" s="8"/>
      <c r="D18" s="8"/>
      <c r="E18" s="22"/>
      <c r="F18" s="22"/>
      <c r="G18" s="22"/>
      <c r="H18" s="22"/>
      <c r="I18" s="22"/>
      <c r="J18" s="22"/>
    </row>
    <row r="19">
      <c r="A19" s="8"/>
      <c r="B19" s="8"/>
      <c r="C19" s="8"/>
      <c r="D19" s="8"/>
      <c r="E19" s="22"/>
      <c r="F19" s="22"/>
      <c r="G19" s="22"/>
      <c r="H19" s="22"/>
      <c r="I19" s="22"/>
      <c r="J19" s="22"/>
    </row>
    <row r="20">
      <c r="A20" s="8"/>
      <c r="B20" s="8"/>
      <c r="C20" s="8"/>
      <c r="D20" s="8"/>
      <c r="E20" s="22"/>
      <c r="F20" s="22"/>
      <c r="G20" s="22"/>
      <c r="H20" s="22"/>
      <c r="I20" s="22"/>
      <c r="J20" s="22"/>
    </row>
    <row r="21">
      <c r="A21" s="8"/>
      <c r="B21" s="8"/>
      <c r="C21" s="8"/>
      <c r="D21" s="8"/>
      <c r="E21" s="22"/>
      <c r="F21" s="22"/>
      <c r="G21" s="22"/>
      <c r="H21" s="22"/>
      <c r="I21" s="22"/>
      <c r="J21" s="22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</row>
    <row r="24">
      <c r="A24" s="8"/>
      <c r="B24" s="8"/>
      <c r="C24" s="8"/>
      <c r="D24" s="8"/>
      <c r="E24" s="22"/>
      <c r="F24" s="22"/>
      <c r="G24" s="22"/>
      <c r="H24" s="22"/>
      <c r="I24" s="22"/>
      <c r="J24" s="22"/>
    </row>
    <row r="25">
      <c r="A25" s="8"/>
      <c r="B25" s="8"/>
      <c r="C25" s="8"/>
      <c r="D25" s="8"/>
    </row>
    <row r="26">
      <c r="A26" s="8"/>
      <c r="B26" s="8"/>
      <c r="C26" s="8"/>
      <c r="D26" s="8"/>
    </row>
    <row r="27">
      <c r="A27" s="8"/>
      <c r="B27" s="8"/>
      <c r="C27" s="8"/>
      <c r="D27" s="8"/>
    </row>
    <row r="28">
      <c r="A28" s="8"/>
      <c r="B28" s="8"/>
      <c r="C28" s="8"/>
      <c r="D28" s="8"/>
    </row>
    <row r="29">
      <c r="A29" s="8"/>
      <c r="B29" s="8"/>
      <c r="C29" s="8"/>
      <c r="D29" s="8"/>
    </row>
    <row r="30">
      <c r="A30" s="8"/>
      <c r="B30" s="8"/>
      <c r="C30" s="8"/>
      <c r="D30" s="8"/>
    </row>
    <row r="31">
      <c r="A31" s="8"/>
      <c r="B31" s="8"/>
      <c r="C31" s="8"/>
      <c r="D31" s="8"/>
    </row>
    <row r="32">
      <c r="A32" s="8"/>
      <c r="B32" s="8"/>
      <c r="C32" s="8"/>
      <c r="D32" s="8"/>
    </row>
    <row r="33">
      <c r="A33" s="8"/>
      <c r="B33" s="8"/>
      <c r="C33" s="8"/>
      <c r="D33" s="8"/>
    </row>
    <row r="34">
      <c r="A34" s="8"/>
      <c r="B34" s="8"/>
      <c r="C34" s="8"/>
      <c r="D34" s="8"/>
    </row>
    <row r="35">
      <c r="A35" s="8"/>
      <c r="B35" s="8"/>
      <c r="C35" s="8"/>
      <c r="D35" s="8"/>
    </row>
    <row r="36">
      <c r="A36" s="8"/>
      <c r="B36" s="8"/>
      <c r="C36" s="8"/>
      <c r="D36" s="8"/>
    </row>
    <row r="37">
      <c r="A37" s="8"/>
      <c r="B37" s="8"/>
      <c r="C37" s="8"/>
      <c r="D37" s="8"/>
    </row>
    <row r="38">
      <c r="A38" s="8"/>
      <c r="B38" s="8"/>
      <c r="C38" s="8"/>
      <c r="D38" s="8"/>
    </row>
    <row r="39">
      <c r="A39" s="8"/>
      <c r="B39" s="8"/>
      <c r="C39" s="8"/>
      <c r="D39" s="8"/>
    </row>
  </sheetData>
  <mergeCells count="3">
    <mergeCell ref="L4:Q4"/>
    <mergeCell ref="B1:K1"/>
    <mergeCell ref="C6:K6"/>
  </mergeCells>
  <drawing r:id="rId1"/>
</worksheet>
</file>