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I:\Disques partagés\RÉCIT MST\Stéphanie\Tableurs\Autoformation du Campus RÉCIT - Les tableurs en classe de mathématique\Statistiques\Mesures de tendance centrale\"/>
    </mc:Choice>
  </mc:AlternateContent>
  <xr:revisionPtr revIDLastSave="0" documentId="8_{88826D91-66C2-4256-9372-5830CD479567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Calculs statistiqu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7" i="1"/>
  <c r="G28" i="1"/>
  <c r="H26" i="1"/>
  <c r="G27" i="1"/>
  <c r="I25" i="1"/>
  <c r="H25" i="1"/>
  <c r="G26" i="1"/>
  <c r="F25" i="1"/>
  <c r="G25" i="1"/>
  <c r="G10" i="1"/>
  <c r="H8" i="1"/>
  <c r="G9" i="1"/>
  <c r="I7" i="1"/>
  <c r="H7" i="1"/>
  <c r="G8" i="1"/>
  <c r="F7" i="1"/>
  <c r="G7" i="1"/>
</calcChain>
</file>

<file path=xl/sharedStrings.xml><?xml version="1.0" encoding="utf-8"?>
<sst xmlns="http://schemas.openxmlformats.org/spreadsheetml/2006/main" count="30" uniqueCount="17">
  <si>
    <t>Données non regroupées</t>
  </si>
  <si>
    <t>*nombre impair de données</t>
  </si>
  <si>
    <t>Rang</t>
  </si>
  <si>
    <t>Distribution</t>
  </si>
  <si>
    <t>Distribution 
ordonnée</t>
  </si>
  <si>
    <t>Mode</t>
  </si>
  <si>
    <t>Moyenne</t>
  </si>
  <si>
    <t>Rang 
de la médiane</t>
  </si>
  <si>
    <t>Médiane</t>
  </si>
  <si>
    <t>Méthode 2:</t>
  </si>
  <si>
    <t>Méthode 3:</t>
  </si>
  <si>
    <t>Méthode 4:</t>
  </si>
  <si>
    <t xml:space="preserve"> </t>
  </si>
  <si>
    <t>*nombre pair de données</t>
  </si>
  <si>
    <t>*sans formules</t>
  </si>
  <si>
    <t>Méthode 1*:</t>
  </si>
  <si>
    <t>Méthode 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</si>
</sst>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6" x14ac:knownFonts="1">
    <font>
      <sz val="10"/>
      <color rgb="FF000000"/>
      <name val="Arial"/>
      <scheme val="minor"/>
    </font>
    <font>
      <sz val="2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EFEFEF"/>
        <bgColor rgb="FFEFEFEF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9" xfId="0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2:W39"/>
  <sheetViews>
    <sheetView tabSelected="1" workbookViewId="0">
      <pane ySplit="2" topLeftCell="A3" activePane="bottomLeft" state="frozen"/>
      <selection pane="bottomLeft" activeCell="L7" sqref="L7"/>
    </sheetView>
  </sheetViews>
  <sheetFormatPr baseColWidth="10" defaultColWidth="12.6640625" defaultRowHeight="15.75" customHeight="1" x14ac:dyDescent="0.25"/>
  <cols>
    <col min="1" max="2" width="7.109375" customWidth="1"/>
    <col min="5" max="9" width="18.88671875" customWidth="1"/>
    <col min="10" max="10" width="14.6640625" customWidth="1"/>
  </cols>
  <sheetData>
    <row r="2" spans="1:23" ht="37.5" customHeight="1" x14ac:dyDescent="0.25">
      <c r="A2" s="1"/>
      <c r="B2" s="18" t="s">
        <v>0</v>
      </c>
      <c r="C2" s="19"/>
      <c r="D2" s="19"/>
      <c r="E2" s="19"/>
      <c r="F2" s="19"/>
      <c r="G2" s="19"/>
      <c r="H2" s="19"/>
      <c r="I2" s="20"/>
      <c r="J2" s="16"/>
      <c r="K2" s="17"/>
      <c r="L2" s="17"/>
      <c r="M2" s="17"/>
      <c r="N2" s="17"/>
      <c r="O2" s="17"/>
      <c r="Q2" s="16"/>
      <c r="R2" s="17"/>
      <c r="S2" s="17"/>
      <c r="T2" s="17"/>
      <c r="U2" s="17"/>
      <c r="V2" s="17"/>
      <c r="W2" s="17"/>
    </row>
    <row r="4" spans="1:23" ht="13.8" thickBot="1" x14ac:dyDescent="0.3">
      <c r="B4" s="21" t="s">
        <v>1</v>
      </c>
      <c r="C4" s="17"/>
      <c r="D4" s="17"/>
      <c r="E4" s="17"/>
      <c r="F4" s="17"/>
    </row>
    <row r="5" spans="1:23" ht="27.6" thickTop="1" thickBot="1" x14ac:dyDescent="0.3">
      <c r="A5" s="3"/>
      <c r="B5" s="4" t="s">
        <v>2</v>
      </c>
      <c r="C5" s="4" t="s">
        <v>3</v>
      </c>
      <c r="D5" s="22" t="s">
        <v>4</v>
      </c>
      <c r="F5" s="36" t="s">
        <v>5</v>
      </c>
      <c r="G5" s="39" t="s">
        <v>6</v>
      </c>
      <c r="H5" s="37" t="s">
        <v>7</v>
      </c>
      <c r="I5" s="4" t="s">
        <v>8</v>
      </c>
      <c r="J5" s="3"/>
      <c r="K5" s="3"/>
      <c r="L5" s="3"/>
      <c r="M5" s="3"/>
      <c r="N5" s="3"/>
      <c r="O5" s="3"/>
      <c r="Q5" s="3"/>
      <c r="R5" s="3"/>
      <c r="S5" s="3"/>
      <c r="T5" s="3"/>
      <c r="U5" s="3"/>
      <c r="V5" s="3"/>
      <c r="W5" s="3"/>
    </row>
    <row r="6" spans="1:23" ht="13.8" thickTop="1" x14ac:dyDescent="0.25">
      <c r="A6" s="5"/>
      <c r="B6" s="6">
        <v>1</v>
      </c>
      <c r="C6" s="7">
        <v>0</v>
      </c>
      <c r="D6" s="7">
        <v>0</v>
      </c>
      <c r="E6" s="8" t="s">
        <v>15</v>
      </c>
      <c r="F6" s="28">
        <v>3</v>
      </c>
      <c r="G6" s="38">
        <v>2.6</v>
      </c>
      <c r="H6" s="32">
        <v>8</v>
      </c>
      <c r="I6" s="7">
        <v>3</v>
      </c>
      <c r="J6" s="41" t="s">
        <v>14</v>
      </c>
      <c r="K6" s="5"/>
      <c r="L6" s="5"/>
      <c r="M6" s="5"/>
      <c r="N6" s="9"/>
      <c r="O6" s="5"/>
      <c r="Q6" s="3"/>
      <c r="R6" s="3"/>
      <c r="S6" s="3"/>
      <c r="T6" s="3"/>
      <c r="U6" s="3"/>
      <c r="V6" s="3"/>
      <c r="W6" s="3"/>
    </row>
    <row r="7" spans="1:23" ht="13.2" x14ac:dyDescent="0.25">
      <c r="A7" s="5"/>
      <c r="B7" s="10">
        <v>2</v>
      </c>
      <c r="C7" s="11">
        <v>1</v>
      </c>
      <c r="D7" s="11">
        <v>1</v>
      </c>
      <c r="E7" s="8" t="s">
        <v>9</v>
      </c>
      <c r="F7" s="29">
        <f>MODE(D6:D20)</f>
        <v>3</v>
      </c>
      <c r="G7" s="25">
        <f>SUM(D6:D20)/15</f>
        <v>2.6</v>
      </c>
      <c r="H7" s="5">
        <f>(15+1)/2</f>
        <v>8</v>
      </c>
      <c r="I7" s="11">
        <f>MEDIAN(D6:D20)</f>
        <v>3</v>
      </c>
      <c r="J7" s="5"/>
      <c r="K7" s="5"/>
      <c r="L7" s="5"/>
      <c r="Q7" s="3"/>
      <c r="R7" s="3"/>
      <c r="S7" s="3"/>
      <c r="T7" s="3"/>
      <c r="U7" s="3"/>
      <c r="V7" s="3"/>
      <c r="W7" s="3"/>
    </row>
    <row r="8" spans="1:23" ht="13.2" x14ac:dyDescent="0.25">
      <c r="A8" s="5"/>
      <c r="B8" s="10">
        <v>3</v>
      </c>
      <c r="C8" s="11">
        <v>3</v>
      </c>
      <c r="D8" s="11">
        <v>1</v>
      </c>
      <c r="E8" s="8" t="s">
        <v>10</v>
      </c>
      <c r="F8" s="29"/>
      <c r="G8" s="25">
        <f>SUM(D6:D20)/B20</f>
        <v>2.6</v>
      </c>
      <c r="H8" s="15">
        <f>(B20+1)/2</f>
        <v>8</v>
      </c>
      <c r="I8" s="11"/>
      <c r="J8" s="5"/>
      <c r="K8" s="5"/>
      <c r="L8" s="5"/>
      <c r="Q8" s="3"/>
      <c r="R8" s="3"/>
      <c r="S8" s="3"/>
      <c r="T8" s="3"/>
      <c r="U8" s="3"/>
      <c r="V8" s="3"/>
      <c r="W8" s="3"/>
    </row>
    <row r="9" spans="1:23" ht="13.2" x14ac:dyDescent="0.25">
      <c r="A9" s="5"/>
      <c r="B9" s="10">
        <v>4</v>
      </c>
      <c r="C9" s="11">
        <v>2</v>
      </c>
      <c r="D9" s="11">
        <v>1</v>
      </c>
      <c r="E9" s="8" t="s">
        <v>11</v>
      </c>
      <c r="F9" s="30"/>
      <c r="G9" s="35">
        <f>AVERAGE(D6:D20)</f>
        <v>2.6</v>
      </c>
      <c r="H9" s="33"/>
      <c r="I9" s="24"/>
      <c r="J9" s="5"/>
      <c r="K9" s="5"/>
      <c r="L9" s="5"/>
      <c r="Q9" s="3"/>
      <c r="R9" s="3"/>
      <c r="S9" s="3"/>
      <c r="T9" s="3"/>
      <c r="U9" s="3"/>
      <c r="V9" s="3"/>
      <c r="W9" s="3"/>
    </row>
    <row r="10" spans="1:23" ht="13.2" x14ac:dyDescent="0.25">
      <c r="A10" s="5"/>
      <c r="B10" s="10">
        <v>5</v>
      </c>
      <c r="C10" s="11">
        <v>3</v>
      </c>
      <c r="D10" s="11">
        <v>2</v>
      </c>
      <c r="E10" s="8" t="s">
        <v>16</v>
      </c>
      <c r="F10" s="31"/>
      <c r="G10" s="25">
        <f>(D6+D7+D8+D9+D10+D11+D12+D13+D14+D15+D16+D17+D18+D19+D20)/15</f>
        <v>2.6</v>
      </c>
      <c r="H10" s="34"/>
      <c r="I10" s="26"/>
      <c r="J10" s="5"/>
      <c r="K10" s="5"/>
      <c r="L10" s="5"/>
      <c r="Q10" s="3"/>
      <c r="R10" s="3"/>
      <c r="S10" s="3"/>
      <c r="T10" s="3"/>
      <c r="U10" s="3"/>
      <c r="V10" s="3"/>
      <c r="W10" s="3"/>
    </row>
    <row r="11" spans="1:23" ht="13.2" x14ac:dyDescent="0.25">
      <c r="A11" s="5"/>
      <c r="B11" s="10">
        <v>6</v>
      </c>
      <c r="C11" s="11">
        <v>1</v>
      </c>
      <c r="D11" s="11">
        <v>2</v>
      </c>
      <c r="E11" s="5"/>
      <c r="F11" s="5"/>
      <c r="G11" s="5"/>
      <c r="H11" s="5"/>
      <c r="J11" s="5"/>
      <c r="K11" s="5"/>
      <c r="L11" s="5"/>
      <c r="Q11" s="3"/>
      <c r="R11" s="3"/>
      <c r="S11" s="3"/>
      <c r="T11" s="3"/>
      <c r="U11" s="3"/>
      <c r="V11" s="3"/>
      <c r="W11" s="3"/>
    </row>
    <row r="12" spans="1:23" ht="13.2" x14ac:dyDescent="0.25">
      <c r="A12" s="5"/>
      <c r="B12" s="10">
        <v>7</v>
      </c>
      <c r="C12" s="11">
        <v>3</v>
      </c>
      <c r="D12" s="11">
        <v>2</v>
      </c>
      <c r="E12" s="5"/>
      <c r="F12" s="5"/>
      <c r="G12" s="5"/>
      <c r="H12" s="5"/>
      <c r="J12" s="5"/>
      <c r="K12" s="5"/>
      <c r="L12" s="5"/>
      <c r="Q12" s="3"/>
      <c r="R12" s="3"/>
      <c r="S12" s="3"/>
      <c r="T12" s="3"/>
      <c r="U12" s="3"/>
      <c r="V12" s="3"/>
      <c r="W12" s="3"/>
    </row>
    <row r="13" spans="1:23" ht="13.2" x14ac:dyDescent="0.25">
      <c r="A13" s="5"/>
      <c r="B13" s="10">
        <v>8</v>
      </c>
      <c r="C13" s="11">
        <v>4</v>
      </c>
      <c r="D13" s="11">
        <v>3</v>
      </c>
      <c r="E13" s="5"/>
      <c r="F13" s="5"/>
      <c r="G13" s="5"/>
      <c r="H13" s="5"/>
      <c r="J13" s="5"/>
      <c r="K13" s="5"/>
      <c r="L13" s="5"/>
    </row>
    <row r="14" spans="1:23" ht="13.2" x14ac:dyDescent="0.25">
      <c r="A14" s="5"/>
      <c r="B14" s="10">
        <v>9</v>
      </c>
      <c r="C14" s="11">
        <v>5</v>
      </c>
      <c r="D14" s="11">
        <v>3</v>
      </c>
      <c r="E14" s="5"/>
      <c r="F14" s="5"/>
      <c r="G14" s="5"/>
      <c r="H14" s="5"/>
    </row>
    <row r="15" spans="1:23" ht="13.2" x14ac:dyDescent="0.25">
      <c r="A15" s="5"/>
      <c r="B15" s="10">
        <v>10</v>
      </c>
      <c r="C15" s="11">
        <v>2</v>
      </c>
      <c r="D15" s="11">
        <v>3</v>
      </c>
      <c r="E15" s="5"/>
      <c r="F15" s="5" t="s">
        <v>12</v>
      </c>
      <c r="G15" s="5"/>
      <c r="H15" s="5"/>
    </row>
    <row r="16" spans="1:23" ht="13.2" x14ac:dyDescent="0.25">
      <c r="A16" s="5"/>
      <c r="B16" s="10">
        <v>11</v>
      </c>
      <c r="C16" s="11">
        <v>5</v>
      </c>
      <c r="D16" s="11">
        <v>3</v>
      </c>
      <c r="E16" s="5"/>
      <c r="F16" s="5"/>
      <c r="G16" s="5"/>
      <c r="H16" s="5"/>
    </row>
    <row r="17" spans="1:10" ht="13.2" x14ac:dyDescent="0.25">
      <c r="A17" s="5"/>
      <c r="B17" s="10">
        <v>12</v>
      </c>
      <c r="C17" s="11">
        <v>1</v>
      </c>
      <c r="D17" s="11">
        <v>4</v>
      </c>
      <c r="E17" s="5"/>
      <c r="F17" s="5"/>
      <c r="G17" s="5"/>
      <c r="H17" s="5"/>
    </row>
    <row r="18" spans="1:10" ht="13.2" x14ac:dyDescent="0.25">
      <c r="A18" s="5"/>
      <c r="B18" s="10">
        <v>13</v>
      </c>
      <c r="C18" s="11">
        <v>3</v>
      </c>
      <c r="D18" s="11">
        <v>4</v>
      </c>
      <c r="E18" s="5"/>
      <c r="F18" s="5"/>
      <c r="G18" s="5"/>
      <c r="H18" s="5"/>
    </row>
    <row r="19" spans="1:10" ht="13.2" x14ac:dyDescent="0.25">
      <c r="A19" s="5"/>
      <c r="B19" s="10">
        <v>14</v>
      </c>
      <c r="C19" s="11">
        <v>4</v>
      </c>
      <c r="D19" s="11">
        <v>5</v>
      </c>
      <c r="E19" s="5"/>
      <c r="F19" s="5"/>
      <c r="G19" s="5"/>
      <c r="H19" s="5"/>
    </row>
    <row r="20" spans="1:10" ht="13.2" x14ac:dyDescent="0.25">
      <c r="A20" s="5"/>
      <c r="B20" s="10">
        <v>15</v>
      </c>
      <c r="C20" s="11">
        <v>2</v>
      </c>
      <c r="D20" s="11">
        <v>5</v>
      </c>
      <c r="E20" s="5"/>
      <c r="F20" s="5"/>
      <c r="G20" s="5"/>
      <c r="H20" s="5"/>
    </row>
    <row r="22" spans="1:10" ht="13.2" x14ac:dyDescent="0.25">
      <c r="B22" s="2" t="s">
        <v>13</v>
      </c>
    </row>
    <row r="23" spans="1:10" ht="27.6" thickTop="1" thickBot="1" x14ac:dyDescent="0.3">
      <c r="A23" s="3"/>
      <c r="B23" s="4" t="s">
        <v>2</v>
      </c>
      <c r="C23" s="4" t="s">
        <v>3</v>
      </c>
      <c r="D23" s="22" t="s">
        <v>4</v>
      </c>
      <c r="F23" s="4" t="s">
        <v>5</v>
      </c>
      <c r="G23" s="4" t="s">
        <v>6</v>
      </c>
      <c r="H23" s="4" t="s">
        <v>7</v>
      </c>
      <c r="I23" s="4" t="s">
        <v>8</v>
      </c>
    </row>
    <row r="24" spans="1:10" ht="13.8" thickTop="1" x14ac:dyDescent="0.25">
      <c r="A24" s="5"/>
      <c r="B24" s="12">
        <v>1</v>
      </c>
      <c r="C24" s="11">
        <v>0</v>
      </c>
      <c r="D24" s="11">
        <v>0</v>
      </c>
      <c r="E24" s="8" t="s">
        <v>15</v>
      </c>
      <c r="F24" s="7">
        <v>2</v>
      </c>
      <c r="G24" s="27">
        <v>2.6875</v>
      </c>
      <c r="H24" s="7">
        <v>8.5</v>
      </c>
      <c r="I24" s="7">
        <v>2.5</v>
      </c>
      <c r="J24" s="41" t="s">
        <v>14</v>
      </c>
    </row>
    <row r="25" spans="1:10" ht="13.2" x14ac:dyDescent="0.25">
      <c r="A25" s="5"/>
      <c r="B25" s="13">
        <v>2</v>
      </c>
      <c r="C25" s="11">
        <v>1</v>
      </c>
      <c r="D25" s="11">
        <v>1</v>
      </c>
      <c r="E25" s="8" t="s">
        <v>9</v>
      </c>
      <c r="F25" s="29">
        <f>MODE(D24:D39)</f>
        <v>2</v>
      </c>
      <c r="G25" s="25">
        <f>SUM(D24:D39)/16</f>
        <v>2.6875</v>
      </c>
      <c r="H25" s="5">
        <f>(16+1)/2</f>
        <v>8.5</v>
      </c>
      <c r="I25" s="11">
        <f>MEDIAN(D24:D39)</f>
        <v>2.5</v>
      </c>
    </row>
    <row r="26" spans="1:10" ht="13.2" x14ac:dyDescent="0.25">
      <c r="A26" s="5"/>
      <c r="B26" s="13">
        <v>3</v>
      </c>
      <c r="C26" s="11">
        <v>3</v>
      </c>
      <c r="D26" s="11">
        <v>1</v>
      </c>
      <c r="E26" s="8" t="s">
        <v>10</v>
      </c>
      <c r="F26" s="11"/>
      <c r="G26" s="7">
        <f>SUM(D24:D39)/B39</f>
        <v>2.6875</v>
      </c>
      <c r="H26" s="11">
        <f>(B39+1)/2</f>
        <v>8.5</v>
      </c>
      <c r="I26" s="11">
        <f>AVERAGE(D31:D32)</f>
        <v>2.5</v>
      </c>
    </row>
    <row r="27" spans="1:10" ht="13.2" x14ac:dyDescent="0.25">
      <c r="A27" s="5"/>
      <c r="B27" s="13">
        <v>4</v>
      </c>
      <c r="C27" s="11">
        <v>2</v>
      </c>
      <c r="D27" s="11">
        <v>1</v>
      </c>
      <c r="E27" s="8" t="s">
        <v>11</v>
      </c>
      <c r="F27" s="24"/>
      <c r="G27" s="40">
        <f>AVERAGE(D24:D39)</f>
        <v>2.6875</v>
      </c>
      <c r="H27" s="24"/>
      <c r="I27" s="24">
        <f>(D31+D32)/2</f>
        <v>2.5</v>
      </c>
    </row>
    <row r="28" spans="1:10" ht="13.2" x14ac:dyDescent="0.25">
      <c r="A28" s="5"/>
      <c r="B28" s="13">
        <v>5</v>
      </c>
      <c r="C28" s="11">
        <v>2</v>
      </c>
      <c r="D28" s="11">
        <v>2</v>
      </c>
      <c r="E28" s="23" t="s">
        <v>16</v>
      </c>
      <c r="F28" s="26"/>
      <c r="G28" s="25">
        <f>(D24+D25+D26+D27+D28+D29+D30+D31+D32+D33+D34+D35+D36+D37+D38+D39)/16</f>
        <v>2.6875</v>
      </c>
      <c r="H28" s="26"/>
      <c r="I28" s="26"/>
    </row>
    <row r="29" spans="1:10" ht="13.2" x14ac:dyDescent="0.25">
      <c r="A29" s="5"/>
      <c r="B29" s="13">
        <v>6</v>
      </c>
      <c r="C29" s="11">
        <v>1</v>
      </c>
      <c r="D29" s="11">
        <v>2</v>
      </c>
    </row>
    <row r="30" spans="1:10" ht="13.2" x14ac:dyDescent="0.25">
      <c r="A30" s="5"/>
      <c r="B30" s="13">
        <v>7</v>
      </c>
      <c r="C30" s="11">
        <v>3</v>
      </c>
      <c r="D30" s="11">
        <v>2</v>
      </c>
    </row>
    <row r="31" spans="1:10" ht="13.2" x14ac:dyDescent="0.25">
      <c r="A31" s="5"/>
      <c r="B31" s="13">
        <v>8</v>
      </c>
      <c r="C31" s="11">
        <v>4</v>
      </c>
      <c r="D31" s="11">
        <v>2</v>
      </c>
    </row>
    <row r="32" spans="1:10" ht="13.2" x14ac:dyDescent="0.25">
      <c r="A32" s="5"/>
      <c r="B32" s="13">
        <v>9</v>
      </c>
      <c r="C32" s="11">
        <v>5</v>
      </c>
      <c r="D32" s="11">
        <v>3</v>
      </c>
    </row>
    <row r="33" spans="1:4" ht="13.2" x14ac:dyDescent="0.25">
      <c r="A33" s="5"/>
      <c r="B33" s="13">
        <v>10</v>
      </c>
      <c r="C33" s="11">
        <v>2</v>
      </c>
      <c r="D33" s="11">
        <v>3</v>
      </c>
    </row>
    <row r="34" spans="1:4" ht="13.2" x14ac:dyDescent="0.25">
      <c r="A34" s="5"/>
      <c r="B34" s="13">
        <v>11</v>
      </c>
      <c r="C34" s="11">
        <v>5</v>
      </c>
      <c r="D34" s="11">
        <v>3</v>
      </c>
    </row>
    <row r="35" spans="1:4" ht="13.2" x14ac:dyDescent="0.25">
      <c r="A35" s="5"/>
      <c r="B35" s="13">
        <v>12</v>
      </c>
      <c r="C35" s="11">
        <v>1</v>
      </c>
      <c r="D35" s="11">
        <v>4</v>
      </c>
    </row>
    <row r="36" spans="1:4" ht="13.2" x14ac:dyDescent="0.25">
      <c r="A36" s="5"/>
      <c r="B36" s="13">
        <v>13</v>
      </c>
      <c r="C36" s="11">
        <v>3</v>
      </c>
      <c r="D36" s="11">
        <v>4</v>
      </c>
    </row>
    <row r="37" spans="1:4" ht="13.2" x14ac:dyDescent="0.25">
      <c r="A37" s="5"/>
      <c r="B37" s="14">
        <v>14</v>
      </c>
      <c r="C37" s="11">
        <v>4</v>
      </c>
      <c r="D37" s="11">
        <v>5</v>
      </c>
    </row>
    <row r="38" spans="1:4" ht="13.2" x14ac:dyDescent="0.25">
      <c r="A38" s="5"/>
      <c r="B38" s="13">
        <v>15</v>
      </c>
      <c r="C38" s="15">
        <v>2</v>
      </c>
      <c r="D38" s="11">
        <v>5</v>
      </c>
    </row>
    <row r="39" spans="1:4" ht="13.2" x14ac:dyDescent="0.25">
      <c r="A39" s="5"/>
      <c r="B39" s="13">
        <v>16</v>
      </c>
      <c r="C39" s="15">
        <v>5</v>
      </c>
      <c r="D39" s="11">
        <v>5</v>
      </c>
    </row>
  </sheetData>
  <mergeCells count="4">
    <mergeCell ref="J2:O2"/>
    <mergeCell ref="Q2:W2"/>
    <mergeCell ref="B2:I2"/>
    <mergeCell ref="B4:F4"/>
  </mergeCells>
  <pageMargins left="0.7" right="0.7" top="0.75" bottom="0.75" header="0.3" footer="0.3"/>
  <pageSetup orientation="portrait" r:id="rId1"/>
  <ignoredErrors>
    <ignoredError sqref="I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Calculs statistiques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Rioux</dc:creator>
  <cp:lastModifiedBy>Stéphanie Rioux</cp:lastModifiedBy>
  <dcterms:created xsi:type="dcterms:W3CDTF">2023-06-13T15:09:46Z</dcterms:created>
  <dcterms:modified xsi:type="dcterms:W3CDTF">2023-06-13T15:22:21Z</dcterms:modified>
</cp:coreProperties>
</file>